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0" i="1"/>
  <c r="E19"/>
  <c r="E18"/>
  <c r="E17"/>
  <c r="E16"/>
  <c r="E13"/>
  <c r="E10"/>
  <c r="E7"/>
  <c r="E6"/>
  <c r="G20"/>
  <c r="D20"/>
</calcChain>
</file>

<file path=xl/sharedStrings.xml><?xml version="1.0" encoding="utf-8"?>
<sst xmlns="http://schemas.openxmlformats.org/spreadsheetml/2006/main" count="27" uniqueCount="27">
  <si>
    <t>序号</t>
    <phoneticPr fontId="1" type="noConversion"/>
  </si>
  <si>
    <t>庭室</t>
    <phoneticPr fontId="1" type="noConversion"/>
  </si>
  <si>
    <t>结案案件数</t>
    <phoneticPr fontId="1" type="noConversion"/>
  </si>
  <si>
    <t>文书上网情况</t>
    <phoneticPr fontId="1" type="noConversion"/>
  </si>
  <si>
    <t>结案案件上网率</t>
    <phoneticPr fontId="1" type="noConversion"/>
  </si>
  <si>
    <t>未标记</t>
    <phoneticPr fontId="1" type="noConversion"/>
  </si>
  <si>
    <t>已上网</t>
    <phoneticPr fontId="1" type="noConversion"/>
  </si>
  <si>
    <t>不上网</t>
    <phoneticPr fontId="1" type="noConversion"/>
  </si>
  <si>
    <t>撤销已上网</t>
    <phoneticPr fontId="1" type="noConversion"/>
  </si>
  <si>
    <t>院领导审判团队</t>
  </si>
  <si>
    <t>民事审判第一团队</t>
  </si>
  <si>
    <t>民事审判第二团队</t>
  </si>
  <si>
    <t>民事审判第三团队</t>
  </si>
  <si>
    <t>民事审判第五团队</t>
  </si>
  <si>
    <t>民事审判第六团队</t>
  </si>
  <si>
    <t>民事审判第七团队</t>
  </si>
  <si>
    <t>刑事审判第一团队</t>
  </si>
  <si>
    <t>刑事审判第二团队</t>
    <phoneticPr fontId="1" type="noConversion"/>
  </si>
  <si>
    <t>刑事审判第三团队</t>
    <phoneticPr fontId="1" type="noConversion"/>
  </si>
  <si>
    <t>大绥河审判团队</t>
  </si>
  <si>
    <t>行政审判团队</t>
  </si>
  <si>
    <t>速裁审判团队</t>
  </si>
  <si>
    <t>执行局</t>
    <phoneticPr fontId="1" type="noConversion"/>
  </si>
  <si>
    <t>总计</t>
    <phoneticPr fontId="1" type="noConversion"/>
  </si>
  <si>
    <t>统计日期：2022.1.1-2022.6.30</t>
    <phoneticPr fontId="1" type="noConversion"/>
  </si>
  <si>
    <t>吉林市船营区人民法院2022年第二季度裁判文书公开数据分析报告</t>
  </si>
  <si>
    <t xml:space="preserve">    2022年1-6月，我院在中国裁判文书网上传裁判文书3128篇，上网率77.54%。其中诉讼案件裁判文书上网率62.63%，执行案件裁判文书上网率96.26%。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</si>
</sst>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rgb="FF333333"/>
      <name val="微软雅黑"/>
      <family val="2"/>
      <charset val="134"/>
    </font>
    <font>
      <sz val="15.5"/>
      <color rgb="FF4C333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Border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9"/>
  <sheetViews>
    <sheetView tabSelected="1" workbookViewId="0">
      <selection activeCell="B1" sqref="B1:I2"/>
    </sheetView>
  </sheetViews>
  <sheetFormatPr defaultRowHeight="13.5"/>
  <cols>
    <col min="2" max="2" width="4.5" customWidth="1"/>
    <col min="3" max="3" width="18.5" customWidth="1"/>
    <col min="4" max="4" width="7" customWidth="1"/>
    <col min="8" max="8" width="10.25" customWidth="1"/>
  </cols>
  <sheetData>
    <row r="1" spans="2:9" ht="24.75" customHeight="1">
      <c r="B1" s="24" t="s">
        <v>25</v>
      </c>
      <c r="C1" s="24"/>
      <c r="D1" s="24"/>
      <c r="E1" s="24"/>
      <c r="F1" s="24"/>
      <c r="G1" s="24"/>
      <c r="H1" s="24"/>
      <c r="I1" s="24"/>
    </row>
    <row r="2" spans="2:9" ht="38.25" customHeight="1">
      <c r="B2" s="24"/>
      <c r="C2" s="24"/>
      <c r="D2" s="24"/>
      <c r="E2" s="24"/>
      <c r="F2" s="24"/>
      <c r="G2" s="24"/>
      <c r="H2" s="24"/>
      <c r="I2" s="24"/>
    </row>
    <row r="3" spans="2:9">
      <c r="B3" s="23" t="s">
        <v>24</v>
      </c>
      <c r="C3" s="23"/>
      <c r="D3" s="23"/>
      <c r="E3" s="23"/>
      <c r="F3" s="23"/>
      <c r="G3" s="23"/>
      <c r="H3" s="23"/>
      <c r="I3" s="23"/>
    </row>
    <row r="4" spans="2:9">
      <c r="B4" s="1" t="s">
        <v>0</v>
      </c>
      <c r="C4" s="1" t="s">
        <v>1</v>
      </c>
      <c r="D4" s="2" t="s">
        <v>2</v>
      </c>
      <c r="E4" s="1" t="s">
        <v>3</v>
      </c>
      <c r="F4" s="1"/>
      <c r="G4" s="1"/>
      <c r="H4" s="1"/>
      <c r="I4" s="2" t="s">
        <v>4</v>
      </c>
    </row>
    <row r="5" spans="2:9" ht="14.25" thickBot="1">
      <c r="B5" s="1"/>
      <c r="C5" s="1"/>
      <c r="D5" s="2"/>
      <c r="E5" s="3" t="s">
        <v>5</v>
      </c>
      <c r="F5" s="3" t="s">
        <v>6</v>
      </c>
      <c r="G5" s="3" t="s">
        <v>7</v>
      </c>
      <c r="H5" s="4" t="s">
        <v>8</v>
      </c>
      <c r="I5" s="2"/>
    </row>
    <row r="6" spans="2:9" ht="13.5" customHeight="1" thickBot="1">
      <c r="B6" s="3">
        <v>1</v>
      </c>
      <c r="C6" s="5" t="s">
        <v>9</v>
      </c>
      <c r="D6" s="10">
        <v>123</v>
      </c>
      <c r="E6" s="10">
        <f>D6-F6</f>
        <v>52</v>
      </c>
      <c r="F6" s="10">
        <v>71</v>
      </c>
      <c r="G6" s="10">
        <v>0</v>
      </c>
      <c r="H6" s="10">
        <v>0</v>
      </c>
      <c r="I6" s="22">
        <v>0.57720000000000005</v>
      </c>
    </row>
    <row r="7" spans="2:9" ht="13.5" customHeight="1" thickBot="1">
      <c r="B7" s="3">
        <v>2</v>
      </c>
      <c r="C7" s="6" t="s">
        <v>10</v>
      </c>
      <c r="D7" s="14">
        <v>425</v>
      </c>
      <c r="E7" s="11">
        <f>D7-F7-G7</f>
        <v>157</v>
      </c>
      <c r="F7" s="11">
        <v>241</v>
      </c>
      <c r="G7" s="11">
        <v>27</v>
      </c>
      <c r="H7" s="11">
        <v>0</v>
      </c>
      <c r="I7" s="21">
        <v>0.60550000000000004</v>
      </c>
    </row>
    <row r="8" spans="2:9" ht="14.25" customHeight="1" thickBot="1">
      <c r="B8" s="3">
        <v>3</v>
      </c>
      <c r="C8" s="6" t="s">
        <v>11</v>
      </c>
      <c r="D8" s="15"/>
      <c r="E8" s="12"/>
      <c r="F8" s="12"/>
      <c r="G8" s="12"/>
      <c r="H8" s="12"/>
      <c r="I8" s="12"/>
    </row>
    <row r="9" spans="2:9" ht="13.5" customHeight="1" thickBot="1">
      <c r="B9" s="3">
        <v>4</v>
      </c>
      <c r="C9" s="6" t="s">
        <v>12</v>
      </c>
      <c r="D9" s="16"/>
      <c r="E9" s="13"/>
      <c r="F9" s="13"/>
      <c r="G9" s="13"/>
      <c r="H9" s="13"/>
      <c r="I9" s="13"/>
    </row>
    <row r="10" spans="2:9" ht="13.5" customHeight="1" thickBot="1">
      <c r="B10" s="3">
        <v>5</v>
      </c>
      <c r="C10" s="6" t="s">
        <v>13</v>
      </c>
      <c r="D10" s="14">
        <v>354</v>
      </c>
      <c r="E10" s="11">
        <f>D10-F10-G10</f>
        <v>137</v>
      </c>
      <c r="F10" s="11">
        <v>162</v>
      </c>
      <c r="G10" s="11">
        <v>55</v>
      </c>
      <c r="H10" s="11">
        <v>0</v>
      </c>
      <c r="I10" s="21">
        <v>0.54179999999999995</v>
      </c>
    </row>
    <row r="11" spans="2:9" ht="14.25" customHeight="1" thickBot="1">
      <c r="B11" s="3">
        <v>6</v>
      </c>
      <c r="C11" s="6" t="s">
        <v>14</v>
      </c>
      <c r="D11" s="15"/>
      <c r="E11" s="12"/>
      <c r="F11" s="12"/>
      <c r="G11" s="12"/>
      <c r="H11" s="12"/>
      <c r="I11" s="12"/>
    </row>
    <row r="12" spans="2:9" ht="13.5" customHeight="1" thickBot="1">
      <c r="B12" s="3">
        <v>7</v>
      </c>
      <c r="C12" s="6" t="s">
        <v>15</v>
      </c>
      <c r="D12" s="16"/>
      <c r="E12" s="13"/>
      <c r="F12" s="13"/>
      <c r="G12" s="13"/>
      <c r="H12" s="13"/>
      <c r="I12" s="13"/>
    </row>
    <row r="13" spans="2:9" ht="14.25" customHeight="1">
      <c r="B13" s="3">
        <v>8</v>
      </c>
      <c r="C13" s="6" t="s">
        <v>16</v>
      </c>
      <c r="D13" s="18">
        <v>169</v>
      </c>
      <c r="E13" s="11">
        <f>D13-F13-G13</f>
        <v>31</v>
      </c>
      <c r="F13" s="11">
        <v>38</v>
      </c>
      <c r="G13" s="11">
        <v>100</v>
      </c>
      <c r="H13" s="11">
        <v>0</v>
      </c>
      <c r="I13" s="21">
        <v>0.55069999999999997</v>
      </c>
    </row>
    <row r="14" spans="2:9" ht="13.5" customHeight="1">
      <c r="B14" s="7">
        <v>9</v>
      </c>
      <c r="C14" s="8" t="s">
        <v>17</v>
      </c>
      <c r="D14" s="19"/>
      <c r="E14" s="12"/>
      <c r="F14" s="12"/>
      <c r="G14" s="12"/>
      <c r="H14" s="12"/>
      <c r="I14" s="12"/>
    </row>
    <row r="15" spans="2:9" ht="14.25" customHeight="1">
      <c r="B15" s="7">
        <v>10</v>
      </c>
      <c r="C15" s="8" t="s">
        <v>18</v>
      </c>
      <c r="D15" s="20"/>
      <c r="E15" s="13"/>
      <c r="F15" s="13"/>
      <c r="G15" s="13"/>
      <c r="H15" s="13"/>
      <c r="I15" s="13"/>
    </row>
    <row r="16" spans="2:9" ht="13.5" customHeight="1">
      <c r="B16" s="7">
        <v>11</v>
      </c>
      <c r="C16" s="8" t="s">
        <v>19</v>
      </c>
      <c r="D16" s="17">
        <v>186</v>
      </c>
      <c r="E16" s="10">
        <f>D16-F16-G16</f>
        <v>47</v>
      </c>
      <c r="F16" s="10">
        <v>125</v>
      </c>
      <c r="G16" s="10">
        <v>14</v>
      </c>
      <c r="H16" s="10">
        <v>0</v>
      </c>
      <c r="I16" s="22">
        <v>0.72670000000000001</v>
      </c>
    </row>
    <row r="17" spans="2:9" ht="14.25" customHeight="1">
      <c r="B17" s="7">
        <v>12</v>
      </c>
      <c r="C17" s="8" t="s">
        <v>20</v>
      </c>
      <c r="D17" s="17">
        <v>96</v>
      </c>
      <c r="E17" s="10">
        <f>D17-F17-G17</f>
        <v>62</v>
      </c>
      <c r="F17" s="10">
        <v>28</v>
      </c>
      <c r="G17" s="10">
        <v>6</v>
      </c>
      <c r="H17" s="10">
        <v>0</v>
      </c>
      <c r="I17" s="22">
        <v>0.31109999999999999</v>
      </c>
    </row>
    <row r="18" spans="2:9" ht="13.5" customHeight="1">
      <c r="B18" s="7">
        <v>13</v>
      </c>
      <c r="C18" s="8" t="s">
        <v>21</v>
      </c>
      <c r="D18" s="17">
        <v>1165</v>
      </c>
      <c r="E18" s="10">
        <f>D18-F18-G18</f>
        <v>340</v>
      </c>
      <c r="F18" s="10">
        <v>626</v>
      </c>
      <c r="G18" s="10">
        <v>199</v>
      </c>
      <c r="H18" s="10">
        <v>0</v>
      </c>
      <c r="I18" s="22">
        <v>0.64800000000000002</v>
      </c>
    </row>
    <row r="19" spans="2:9" ht="13.5" customHeight="1">
      <c r="B19" s="7">
        <v>14</v>
      </c>
      <c r="C19" s="9" t="s">
        <v>22</v>
      </c>
      <c r="D19" s="17">
        <v>1874</v>
      </c>
      <c r="E19" s="10">
        <f>D19-F19-G19</f>
        <v>70</v>
      </c>
      <c r="F19" s="10">
        <v>1802</v>
      </c>
      <c r="G19" s="10">
        <v>2</v>
      </c>
      <c r="H19" s="10">
        <v>0</v>
      </c>
      <c r="I19" s="22">
        <v>0.96260000000000001</v>
      </c>
    </row>
    <row r="20" spans="2:9" ht="13.5" customHeight="1">
      <c r="B20" s="25" t="s">
        <v>23</v>
      </c>
      <c r="C20" s="26"/>
      <c r="D20" s="10">
        <f>D6+D7+D10+D13+D16+D17+D18+D19</f>
        <v>4392</v>
      </c>
      <c r="E20" s="10">
        <f>D20-F20-G20</f>
        <v>861</v>
      </c>
      <c r="F20" s="10">
        <v>3128</v>
      </c>
      <c r="G20" s="10">
        <f>G7+G10+G13+G16+G17+G18+G19</f>
        <v>403</v>
      </c>
      <c r="H20" s="10">
        <v>0</v>
      </c>
      <c r="I20" s="22">
        <v>0.77539999999999998</v>
      </c>
    </row>
    <row r="21" spans="2:9" ht="51.75" customHeight="1">
      <c r="B21" s="27" t="s">
        <v>26</v>
      </c>
      <c r="C21" s="27"/>
      <c r="D21" s="27"/>
      <c r="E21" s="27"/>
      <c r="F21" s="27"/>
      <c r="G21" s="27"/>
      <c r="H21" s="27"/>
      <c r="I21" s="27"/>
    </row>
    <row r="22" spans="2:9" ht="14.25" customHeight="1">
      <c r="B22" s="28"/>
      <c r="C22" s="28"/>
      <c r="D22" s="28"/>
      <c r="E22" s="28"/>
      <c r="F22" s="28"/>
      <c r="G22" s="28"/>
      <c r="H22" s="28"/>
      <c r="I22" s="28"/>
    </row>
    <row r="23" spans="2:9" ht="13.5" customHeight="1">
      <c r="B23" s="28"/>
      <c r="C23" s="28"/>
      <c r="D23" s="28"/>
      <c r="E23" s="28"/>
      <c r="F23" s="28"/>
      <c r="G23" s="28"/>
      <c r="H23" s="28"/>
      <c r="I23" s="28"/>
    </row>
    <row r="24" spans="2:9" ht="13.5" customHeight="1"/>
    <row r="25" spans="2:9" ht="14.25" customHeight="1"/>
    <row r="26" spans="2:9" ht="13.5" customHeight="1"/>
    <row r="27" spans="2:9" ht="14.25" customHeight="1"/>
    <row r="29" spans="2:9" ht="13.5" customHeight="1"/>
    <row r="30" spans="2:9" ht="13.5" customHeight="1"/>
    <row r="31" spans="2:9" ht="14.25" customHeight="1"/>
    <row r="32" spans="2:9" ht="13.5" customHeight="1"/>
    <row r="33" ht="14.25" customHeight="1"/>
    <row r="34" ht="13.5" customHeight="1"/>
    <row r="35" ht="13.5" customHeight="1"/>
    <row r="36" ht="13.5" customHeight="1"/>
    <row r="37" ht="13.5" customHeight="1"/>
    <row r="38" ht="13.5" customHeight="1"/>
    <row r="39" ht="14.25" customHeight="1"/>
  </sheetData>
  <mergeCells count="27">
    <mergeCell ref="B3:I3"/>
    <mergeCell ref="B1:I2"/>
    <mergeCell ref="B20:C20"/>
    <mergeCell ref="B21:I23"/>
    <mergeCell ref="I7:I9"/>
    <mergeCell ref="H10:H12"/>
    <mergeCell ref="I10:I12"/>
    <mergeCell ref="H13:H15"/>
    <mergeCell ref="I13:I15"/>
    <mergeCell ref="E7:E9"/>
    <mergeCell ref="E10:E12"/>
    <mergeCell ref="E13:E15"/>
    <mergeCell ref="D10:D12"/>
    <mergeCell ref="D13:D15"/>
    <mergeCell ref="G7:G9"/>
    <mergeCell ref="G10:G12"/>
    <mergeCell ref="G13:G15"/>
    <mergeCell ref="H7:H9"/>
    <mergeCell ref="F13:F15"/>
    <mergeCell ref="F7:F9"/>
    <mergeCell ref="F10:F12"/>
    <mergeCell ref="D7:D9"/>
    <mergeCell ref="B4:B5"/>
    <mergeCell ref="C4:C5"/>
    <mergeCell ref="D4:D5"/>
    <mergeCell ref="I4:I5"/>
    <mergeCell ref="E4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2022-09-16T07:35:09Z</dcterms:modified>
</cp:coreProperties>
</file>